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79507\Desktop\"/>
    </mc:Choice>
  </mc:AlternateContent>
  <xr:revisionPtr revIDLastSave="0" documentId="8_{812FA00C-2B37-4253-8D71-5F6DE4B83A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ib 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<sst xmlns="http://schemas.openxmlformats.org/spreadsheetml/2006/main" count="224" uniqueCount="27">
  <si>
    <t>ID точки маршрута</t>
  </si>
  <si>
    <t>ID маршрута</t>
  </si>
  <si>
    <t>Активность маршрута</t>
  </si>
  <si>
    <t>Название маршрута</t>
  </si>
  <si>
    <t>Логин пользователя</t>
  </si>
  <si>
    <t>Кол-во недель в маршруте</t>
  </si>
  <si>
    <t>Активность точки</t>
  </si>
  <si>
    <t>SPID точки</t>
  </si>
  <si>
    <t>Приоритет</t>
  </si>
  <si>
    <t>Дата начала</t>
  </si>
  <si>
    <t>Дата окончания</t>
  </si>
  <si>
    <t>Номера недели</t>
  </si>
  <si>
    <t>Ежедневно</t>
  </si>
  <si>
    <t>ПН</t>
  </si>
  <si>
    <t>ВТ</t>
  </si>
  <si>
    <t>СР</t>
  </si>
  <si>
    <t>ЧТ</t>
  </si>
  <si>
    <t>ПТ</t>
  </si>
  <si>
    <t>СБ</t>
  </si>
  <si>
    <t>ВС</t>
  </si>
  <si>
    <t>1</t>
  </si>
  <si>
    <t>1651455667</t>
  </si>
  <si>
    <t>2024-07-15</t>
  </si>
  <si>
    <t>0</t>
  </si>
  <si>
    <t>2024-07-08</t>
  </si>
  <si>
    <t>2024-07-14</t>
  </si>
  <si>
    <t>2024-07-04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</si>
</sst>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4" max="4" width="14" customWidth="1"/>
    <col min="5" max="5" width="11.85546875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>
        <v>16071382</v>
      </c>
      <c r="B2">
        <v>42253</v>
      </c>
      <c r="C2" t="s">
        <v>20</v>
      </c>
      <c r="D2" t="s">
        <v>21</v>
      </c>
      <c r="E2" t="s">
        <v>21</v>
      </c>
      <c r="F2">
        <v>1</v>
      </c>
      <c r="G2" t="s">
        <v>20</v>
      </c>
      <c r="H2" t="str">
        <f>"1889"</f>
        <v>1889</v>
      </c>
      <c r="I2">
        <v>0</v>
      </c>
      <c r="J2" t="s">
        <v>22</v>
      </c>
      <c r="L2" t="s">
        <v>20</v>
      </c>
      <c r="M2" t="s">
        <v>23</v>
      </c>
      <c r="N2">
        <v>0</v>
      </c>
      <c r="O2">
        <v>39</v>
      </c>
      <c r="P2">
        <v>0</v>
      </c>
      <c r="Q2">
        <v>39</v>
      </c>
      <c r="R2">
        <v>0</v>
      </c>
      <c r="S2">
        <v>0</v>
      </c>
      <c r="T2">
        <v>0</v>
      </c>
    </row>
    <row r="3" spans="1:20" x14ac:dyDescent="0.25">
      <c r="A3">
        <v>16071308</v>
      </c>
      <c r="B3">
        <v>42253</v>
      </c>
      <c r="C3" t="s">
        <v>20</v>
      </c>
      <c r="D3" t="s">
        <v>21</v>
      </c>
      <c r="E3" t="s">
        <v>21</v>
      </c>
      <c r="F3">
        <v>1</v>
      </c>
      <c r="G3" t="s">
        <v>20</v>
      </c>
      <c r="H3" t="str">
        <f>"2634"</f>
        <v>2634</v>
      </c>
      <c r="I3">
        <v>0</v>
      </c>
      <c r="J3" t="s">
        <v>22</v>
      </c>
      <c r="L3" t="s">
        <v>20</v>
      </c>
      <c r="M3" t="s">
        <v>23</v>
      </c>
      <c r="N3">
        <v>0</v>
      </c>
      <c r="O3">
        <v>44</v>
      </c>
      <c r="P3">
        <v>0</v>
      </c>
      <c r="Q3">
        <v>44</v>
      </c>
      <c r="R3">
        <v>0</v>
      </c>
      <c r="S3">
        <v>0</v>
      </c>
      <c r="T3">
        <v>0</v>
      </c>
    </row>
    <row r="4" spans="1:20" x14ac:dyDescent="0.25">
      <c r="A4">
        <v>16068988</v>
      </c>
      <c r="B4">
        <v>42253</v>
      </c>
      <c r="C4" t="s">
        <v>20</v>
      </c>
      <c r="D4" t="s">
        <v>21</v>
      </c>
      <c r="E4" t="s">
        <v>21</v>
      </c>
      <c r="F4">
        <v>1</v>
      </c>
      <c r="G4" t="s">
        <v>20</v>
      </c>
      <c r="H4" t="str">
        <f>"1811"</f>
        <v>1811</v>
      </c>
      <c r="I4">
        <v>0</v>
      </c>
      <c r="J4" t="s">
        <v>22</v>
      </c>
      <c r="L4" t="s">
        <v>20</v>
      </c>
      <c r="M4" t="s">
        <v>23</v>
      </c>
      <c r="N4">
        <v>0</v>
      </c>
      <c r="O4">
        <v>39</v>
      </c>
      <c r="P4">
        <v>0</v>
      </c>
      <c r="Q4">
        <v>39</v>
      </c>
      <c r="R4">
        <v>0</v>
      </c>
      <c r="S4">
        <v>0</v>
      </c>
      <c r="T4">
        <v>0</v>
      </c>
    </row>
    <row r="5" spans="1:20" x14ac:dyDescent="0.25">
      <c r="A5">
        <v>16068987</v>
      </c>
      <c r="B5">
        <v>42253</v>
      </c>
      <c r="C5" t="s">
        <v>20</v>
      </c>
      <c r="D5" t="s">
        <v>21</v>
      </c>
      <c r="E5" t="s">
        <v>21</v>
      </c>
      <c r="F5">
        <v>1</v>
      </c>
      <c r="G5" t="s">
        <v>20</v>
      </c>
      <c r="H5" t="str">
        <f>"263"</f>
        <v>263</v>
      </c>
      <c r="I5">
        <v>0</v>
      </c>
      <c r="J5" t="s">
        <v>22</v>
      </c>
      <c r="L5" t="s">
        <v>20</v>
      </c>
      <c r="M5" t="s">
        <v>23</v>
      </c>
      <c r="N5">
        <v>0</v>
      </c>
      <c r="O5">
        <v>0</v>
      </c>
      <c r="P5">
        <v>39</v>
      </c>
      <c r="Q5">
        <v>0</v>
      </c>
      <c r="R5">
        <v>39</v>
      </c>
      <c r="S5">
        <v>0</v>
      </c>
      <c r="T5">
        <v>0</v>
      </c>
    </row>
    <row r="6" spans="1:20" x14ac:dyDescent="0.25">
      <c r="A6">
        <v>16068417</v>
      </c>
      <c r="B6">
        <v>42253</v>
      </c>
      <c r="C6" t="s">
        <v>20</v>
      </c>
      <c r="D6" t="s">
        <v>21</v>
      </c>
      <c r="E6" t="s">
        <v>21</v>
      </c>
      <c r="F6">
        <v>1</v>
      </c>
      <c r="G6" t="s">
        <v>20</v>
      </c>
      <c r="H6" t="str">
        <f>"188"</f>
        <v>188</v>
      </c>
      <c r="I6">
        <v>0</v>
      </c>
      <c r="J6" t="s">
        <v>22</v>
      </c>
      <c r="L6" t="s">
        <v>20</v>
      </c>
      <c r="M6" t="s">
        <v>23</v>
      </c>
      <c r="N6">
        <v>0</v>
      </c>
      <c r="O6">
        <v>0</v>
      </c>
      <c r="P6">
        <v>74</v>
      </c>
      <c r="Q6">
        <v>0</v>
      </c>
      <c r="R6">
        <v>74</v>
      </c>
      <c r="S6">
        <v>0</v>
      </c>
      <c r="T6">
        <v>0</v>
      </c>
    </row>
    <row r="7" spans="1:20" x14ac:dyDescent="0.25">
      <c r="A7">
        <v>16068415</v>
      </c>
      <c r="B7">
        <v>42253</v>
      </c>
      <c r="C7" t="s">
        <v>20</v>
      </c>
      <c r="D7" t="s">
        <v>21</v>
      </c>
      <c r="E7" t="s">
        <v>21</v>
      </c>
      <c r="F7">
        <v>1</v>
      </c>
      <c r="G7" t="s">
        <v>20</v>
      </c>
      <c r="H7" t="str">
        <f>"972"</f>
        <v>972</v>
      </c>
      <c r="I7">
        <v>0</v>
      </c>
      <c r="J7" t="s">
        <v>22</v>
      </c>
      <c r="L7" t="s">
        <v>20</v>
      </c>
      <c r="M7" t="s">
        <v>23</v>
      </c>
      <c r="N7">
        <v>29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5">
      <c r="A8">
        <v>16068370</v>
      </c>
      <c r="B8">
        <v>42253</v>
      </c>
      <c r="C8" t="s">
        <v>20</v>
      </c>
      <c r="D8" t="s">
        <v>21</v>
      </c>
      <c r="E8" t="s">
        <v>21</v>
      </c>
      <c r="F8">
        <v>1</v>
      </c>
      <c r="G8" t="s">
        <v>20</v>
      </c>
      <c r="H8" t="str">
        <f>"7480"</f>
        <v>7480</v>
      </c>
      <c r="I8">
        <v>0</v>
      </c>
      <c r="J8" t="s">
        <v>22</v>
      </c>
      <c r="L8" t="s">
        <v>20</v>
      </c>
      <c r="M8" t="s">
        <v>23</v>
      </c>
      <c r="N8">
        <v>0</v>
      </c>
      <c r="O8">
        <v>29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5">
      <c r="A9">
        <v>16068369</v>
      </c>
      <c r="B9">
        <v>42253</v>
      </c>
      <c r="C9" t="s">
        <v>20</v>
      </c>
      <c r="D9" t="s">
        <v>21</v>
      </c>
      <c r="E9" t="s">
        <v>21</v>
      </c>
      <c r="F9">
        <v>1</v>
      </c>
      <c r="G9" t="s">
        <v>20</v>
      </c>
      <c r="H9" t="str">
        <f>"1010"</f>
        <v>1010</v>
      </c>
      <c r="I9">
        <v>0</v>
      </c>
      <c r="J9" t="s">
        <v>22</v>
      </c>
      <c r="L9" t="s">
        <v>20</v>
      </c>
      <c r="M9" t="s">
        <v>23</v>
      </c>
      <c r="N9">
        <v>29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</row>
    <row r="10" spans="1:20" x14ac:dyDescent="0.25">
      <c r="A10">
        <v>16068367</v>
      </c>
      <c r="B10">
        <v>42253</v>
      </c>
      <c r="C10" t="s">
        <v>20</v>
      </c>
      <c r="D10" t="s">
        <v>21</v>
      </c>
      <c r="E10" t="s">
        <v>21</v>
      </c>
      <c r="F10">
        <v>1</v>
      </c>
      <c r="G10" t="s">
        <v>20</v>
      </c>
      <c r="H10" t="str">
        <f>"6334"</f>
        <v>6334</v>
      </c>
      <c r="I10">
        <v>0</v>
      </c>
      <c r="J10" t="s">
        <v>22</v>
      </c>
      <c r="L10" t="s">
        <v>20</v>
      </c>
      <c r="M10" t="s">
        <v>23</v>
      </c>
      <c r="N10">
        <v>0</v>
      </c>
      <c r="O10">
        <v>0</v>
      </c>
      <c r="P10">
        <v>29</v>
      </c>
      <c r="Q10">
        <v>0</v>
      </c>
      <c r="R10">
        <v>0</v>
      </c>
      <c r="S10">
        <v>0</v>
      </c>
      <c r="T10">
        <v>0</v>
      </c>
    </row>
    <row r="11" spans="1:20" x14ac:dyDescent="0.25">
      <c r="A11">
        <v>16068291</v>
      </c>
      <c r="B11">
        <v>42253</v>
      </c>
      <c r="C11" t="s">
        <v>20</v>
      </c>
      <c r="D11" t="s">
        <v>21</v>
      </c>
      <c r="E11" t="s">
        <v>21</v>
      </c>
      <c r="F11">
        <v>1</v>
      </c>
      <c r="G11" t="s">
        <v>20</v>
      </c>
      <c r="H11" t="str">
        <f>"992"</f>
        <v>992</v>
      </c>
      <c r="I11">
        <v>0</v>
      </c>
      <c r="J11" t="s">
        <v>22</v>
      </c>
      <c r="L11" t="s">
        <v>20</v>
      </c>
      <c r="M11" t="s">
        <v>23</v>
      </c>
      <c r="N11">
        <v>0</v>
      </c>
      <c r="O11">
        <v>0</v>
      </c>
      <c r="P11">
        <v>104</v>
      </c>
      <c r="Q11">
        <v>0</v>
      </c>
      <c r="R11">
        <v>104</v>
      </c>
      <c r="S11">
        <v>0</v>
      </c>
      <c r="T11">
        <v>0</v>
      </c>
    </row>
    <row r="12" spans="1:20" x14ac:dyDescent="0.25">
      <c r="A12">
        <v>16068290</v>
      </c>
      <c r="B12">
        <v>42253</v>
      </c>
      <c r="C12" t="s">
        <v>20</v>
      </c>
      <c r="D12" t="s">
        <v>21</v>
      </c>
      <c r="E12" t="s">
        <v>21</v>
      </c>
      <c r="F12">
        <v>1</v>
      </c>
      <c r="G12" t="s">
        <v>20</v>
      </c>
      <c r="H12" t="str">
        <f>"1769"</f>
        <v>1769</v>
      </c>
      <c r="I12">
        <v>0</v>
      </c>
      <c r="J12" t="s">
        <v>22</v>
      </c>
      <c r="L12" t="s">
        <v>20</v>
      </c>
      <c r="M12" t="s">
        <v>23</v>
      </c>
      <c r="N12">
        <v>0</v>
      </c>
      <c r="O12">
        <v>0</v>
      </c>
      <c r="P12">
        <v>104</v>
      </c>
      <c r="Q12">
        <v>0</v>
      </c>
      <c r="R12">
        <v>104</v>
      </c>
      <c r="S12">
        <v>0</v>
      </c>
      <c r="T12">
        <v>0</v>
      </c>
    </row>
    <row r="13" spans="1:20" x14ac:dyDescent="0.25">
      <c r="A13">
        <v>16068289</v>
      </c>
      <c r="B13">
        <v>42253</v>
      </c>
      <c r="C13" t="s">
        <v>20</v>
      </c>
      <c r="D13" t="s">
        <v>21</v>
      </c>
      <c r="E13" t="s">
        <v>21</v>
      </c>
      <c r="F13">
        <v>1</v>
      </c>
      <c r="G13" t="s">
        <v>20</v>
      </c>
      <c r="H13" t="str">
        <f>"987"</f>
        <v>987</v>
      </c>
      <c r="I13">
        <v>0</v>
      </c>
      <c r="J13" t="s">
        <v>22</v>
      </c>
      <c r="L13" t="s">
        <v>20</v>
      </c>
      <c r="M13" t="s">
        <v>23</v>
      </c>
      <c r="N13">
        <v>0</v>
      </c>
      <c r="O13">
        <v>0</v>
      </c>
      <c r="P13">
        <v>94</v>
      </c>
      <c r="Q13">
        <v>0</v>
      </c>
      <c r="R13">
        <v>94</v>
      </c>
      <c r="S13">
        <v>0</v>
      </c>
      <c r="T13">
        <v>0</v>
      </c>
    </row>
    <row r="14" spans="1:20" x14ac:dyDescent="0.25">
      <c r="A14">
        <v>16017094</v>
      </c>
      <c r="B14">
        <v>42253</v>
      </c>
      <c r="C14" t="s">
        <v>20</v>
      </c>
      <c r="D14" t="s">
        <v>21</v>
      </c>
      <c r="E14" t="s">
        <v>21</v>
      </c>
      <c r="F14">
        <v>1</v>
      </c>
      <c r="G14" t="s">
        <v>23</v>
      </c>
      <c r="H14" t="str">
        <f>"1889"</f>
        <v>1889</v>
      </c>
      <c r="I14">
        <v>0</v>
      </c>
      <c r="J14" t="s">
        <v>24</v>
      </c>
      <c r="K14" t="s">
        <v>25</v>
      </c>
      <c r="L14" t="s">
        <v>20</v>
      </c>
      <c r="M14" t="s">
        <v>23</v>
      </c>
      <c r="N14">
        <v>0</v>
      </c>
      <c r="O14">
        <v>0</v>
      </c>
      <c r="P14">
        <v>39</v>
      </c>
      <c r="Q14">
        <v>0</v>
      </c>
      <c r="R14">
        <v>39</v>
      </c>
      <c r="S14">
        <v>0</v>
      </c>
      <c r="T14">
        <v>0</v>
      </c>
    </row>
    <row r="15" spans="1:20" x14ac:dyDescent="0.25">
      <c r="A15">
        <v>16017020</v>
      </c>
      <c r="B15">
        <v>42253</v>
      </c>
      <c r="C15" t="s">
        <v>20</v>
      </c>
      <c r="D15" t="s">
        <v>21</v>
      </c>
      <c r="E15" t="s">
        <v>21</v>
      </c>
      <c r="F15">
        <v>1</v>
      </c>
      <c r="G15" t="s">
        <v>23</v>
      </c>
      <c r="H15" t="str">
        <f>"2634"</f>
        <v>2634</v>
      </c>
      <c r="I15">
        <v>0</v>
      </c>
      <c r="J15" t="s">
        <v>24</v>
      </c>
      <c r="K15" t="s">
        <v>25</v>
      </c>
      <c r="L15" t="s">
        <v>20</v>
      </c>
      <c r="M15" t="s">
        <v>23</v>
      </c>
      <c r="N15">
        <v>0</v>
      </c>
      <c r="O15">
        <v>0</v>
      </c>
      <c r="P15">
        <v>44</v>
      </c>
      <c r="Q15">
        <v>0</v>
      </c>
      <c r="R15">
        <v>44</v>
      </c>
      <c r="S15">
        <v>0</v>
      </c>
      <c r="T15">
        <v>0</v>
      </c>
    </row>
    <row r="16" spans="1:20" x14ac:dyDescent="0.25">
      <c r="A16">
        <v>16014695</v>
      </c>
      <c r="B16">
        <v>42253</v>
      </c>
      <c r="C16" t="s">
        <v>20</v>
      </c>
      <c r="D16" t="s">
        <v>21</v>
      </c>
      <c r="E16" t="s">
        <v>21</v>
      </c>
      <c r="F16">
        <v>1</v>
      </c>
      <c r="G16" t="s">
        <v>23</v>
      </c>
      <c r="H16" t="str">
        <f>"1811"</f>
        <v>1811</v>
      </c>
      <c r="I16">
        <v>0</v>
      </c>
      <c r="J16" t="s">
        <v>24</v>
      </c>
      <c r="K16" t="s">
        <v>25</v>
      </c>
      <c r="L16" t="s">
        <v>20</v>
      </c>
      <c r="M16" t="s">
        <v>23</v>
      </c>
      <c r="N16">
        <v>0</v>
      </c>
      <c r="O16">
        <v>0</v>
      </c>
      <c r="P16">
        <v>39</v>
      </c>
      <c r="Q16">
        <v>0</v>
      </c>
      <c r="R16">
        <v>39</v>
      </c>
      <c r="S16">
        <v>0</v>
      </c>
      <c r="T16">
        <v>0</v>
      </c>
    </row>
    <row r="17" spans="1:20" x14ac:dyDescent="0.25">
      <c r="A17">
        <v>16014694</v>
      </c>
      <c r="B17">
        <v>42253</v>
      </c>
      <c r="C17" t="s">
        <v>20</v>
      </c>
      <c r="D17" t="s">
        <v>21</v>
      </c>
      <c r="E17" t="s">
        <v>21</v>
      </c>
      <c r="F17">
        <v>1</v>
      </c>
      <c r="G17" t="s">
        <v>23</v>
      </c>
      <c r="H17" t="str">
        <f>"263"</f>
        <v>263</v>
      </c>
      <c r="I17">
        <v>0</v>
      </c>
      <c r="J17" t="s">
        <v>24</v>
      </c>
      <c r="K17" t="s">
        <v>25</v>
      </c>
      <c r="L17" t="s">
        <v>20</v>
      </c>
      <c r="M17" t="s">
        <v>23</v>
      </c>
      <c r="N17">
        <v>39</v>
      </c>
      <c r="O17">
        <v>0</v>
      </c>
      <c r="P17">
        <v>0</v>
      </c>
      <c r="Q17">
        <v>39</v>
      </c>
      <c r="R17">
        <v>0</v>
      </c>
      <c r="S17">
        <v>0</v>
      </c>
      <c r="T17">
        <v>0</v>
      </c>
    </row>
    <row r="18" spans="1:20" x14ac:dyDescent="0.25">
      <c r="A18">
        <v>16014123</v>
      </c>
      <c r="B18">
        <v>42253</v>
      </c>
      <c r="C18" t="s">
        <v>20</v>
      </c>
      <c r="D18" t="s">
        <v>21</v>
      </c>
      <c r="E18" t="s">
        <v>21</v>
      </c>
      <c r="F18">
        <v>1</v>
      </c>
      <c r="G18" t="s">
        <v>23</v>
      </c>
      <c r="H18" t="str">
        <f>"188"</f>
        <v>188</v>
      </c>
      <c r="I18">
        <v>0</v>
      </c>
      <c r="J18" t="s">
        <v>24</v>
      </c>
      <c r="K18" t="s">
        <v>25</v>
      </c>
      <c r="L18" t="s">
        <v>20</v>
      </c>
      <c r="M18" t="s">
        <v>23</v>
      </c>
      <c r="N18">
        <v>74</v>
      </c>
      <c r="O18">
        <v>0</v>
      </c>
      <c r="P18">
        <v>0</v>
      </c>
      <c r="Q18">
        <v>74</v>
      </c>
      <c r="R18">
        <v>0</v>
      </c>
      <c r="S18">
        <v>0</v>
      </c>
      <c r="T18">
        <v>0</v>
      </c>
    </row>
    <row r="19" spans="1:20" x14ac:dyDescent="0.25">
      <c r="A19">
        <v>16014121</v>
      </c>
      <c r="B19">
        <v>42253</v>
      </c>
      <c r="C19" t="s">
        <v>20</v>
      </c>
      <c r="D19" t="s">
        <v>21</v>
      </c>
      <c r="E19" t="s">
        <v>21</v>
      </c>
      <c r="F19">
        <v>1</v>
      </c>
      <c r="G19" t="s">
        <v>23</v>
      </c>
      <c r="H19" t="str">
        <f>"972"</f>
        <v>972</v>
      </c>
      <c r="I19">
        <v>0</v>
      </c>
      <c r="J19" t="s">
        <v>24</v>
      </c>
      <c r="K19" t="s">
        <v>25</v>
      </c>
      <c r="L19" t="s">
        <v>20</v>
      </c>
      <c r="M19" t="s">
        <v>23</v>
      </c>
      <c r="N19">
        <v>0</v>
      </c>
      <c r="O19">
        <v>29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5">
      <c r="A20">
        <v>16014076</v>
      </c>
      <c r="B20">
        <v>42253</v>
      </c>
      <c r="C20" t="s">
        <v>20</v>
      </c>
      <c r="D20" t="s">
        <v>21</v>
      </c>
      <c r="E20" t="s">
        <v>21</v>
      </c>
      <c r="F20">
        <v>1</v>
      </c>
      <c r="G20" t="s">
        <v>23</v>
      </c>
      <c r="H20" t="str">
        <f>"7480"</f>
        <v>7480</v>
      </c>
      <c r="I20">
        <v>0</v>
      </c>
      <c r="J20" t="s">
        <v>24</v>
      </c>
      <c r="K20" t="s">
        <v>25</v>
      </c>
      <c r="L20" t="s">
        <v>20</v>
      </c>
      <c r="M20" t="s">
        <v>23</v>
      </c>
      <c r="N20">
        <v>0</v>
      </c>
      <c r="O20">
        <v>0</v>
      </c>
      <c r="P20">
        <v>29</v>
      </c>
      <c r="Q20">
        <v>0</v>
      </c>
      <c r="R20">
        <v>0</v>
      </c>
      <c r="S20">
        <v>0</v>
      </c>
      <c r="T20">
        <v>0</v>
      </c>
    </row>
    <row r="21" spans="1:20" x14ac:dyDescent="0.25">
      <c r="A21">
        <v>16014075</v>
      </c>
      <c r="B21">
        <v>42253</v>
      </c>
      <c r="C21" t="s">
        <v>20</v>
      </c>
      <c r="D21" t="s">
        <v>21</v>
      </c>
      <c r="E21" t="s">
        <v>21</v>
      </c>
      <c r="F21">
        <v>1</v>
      </c>
      <c r="G21" t="s">
        <v>23</v>
      </c>
      <c r="H21" t="str">
        <f>"1010"</f>
        <v>1010</v>
      </c>
      <c r="I21">
        <v>0</v>
      </c>
      <c r="J21" t="s">
        <v>24</v>
      </c>
      <c r="K21" t="s">
        <v>25</v>
      </c>
      <c r="L21" t="s">
        <v>20</v>
      </c>
      <c r="M21" t="s">
        <v>23</v>
      </c>
      <c r="N21">
        <v>0</v>
      </c>
      <c r="O21">
        <v>29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5">
      <c r="A22">
        <v>16014073</v>
      </c>
      <c r="B22">
        <v>42253</v>
      </c>
      <c r="C22" t="s">
        <v>20</v>
      </c>
      <c r="D22" t="s">
        <v>21</v>
      </c>
      <c r="E22" t="s">
        <v>21</v>
      </c>
      <c r="F22">
        <v>1</v>
      </c>
      <c r="G22" t="s">
        <v>23</v>
      </c>
      <c r="H22" t="str">
        <f>"6334"</f>
        <v>6334</v>
      </c>
      <c r="I22">
        <v>0</v>
      </c>
      <c r="J22" t="s">
        <v>24</v>
      </c>
      <c r="K22" t="s">
        <v>25</v>
      </c>
      <c r="L22" t="s">
        <v>20</v>
      </c>
      <c r="M22" t="s">
        <v>23</v>
      </c>
      <c r="N22">
        <v>29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5">
      <c r="A23">
        <v>16013997</v>
      </c>
      <c r="B23">
        <v>42253</v>
      </c>
      <c r="C23" t="s">
        <v>20</v>
      </c>
      <c r="D23" t="s">
        <v>21</v>
      </c>
      <c r="E23" t="s">
        <v>21</v>
      </c>
      <c r="F23">
        <v>1</v>
      </c>
      <c r="G23" t="s">
        <v>23</v>
      </c>
      <c r="H23" t="str">
        <f>"992"</f>
        <v>992</v>
      </c>
      <c r="I23">
        <v>0</v>
      </c>
      <c r="J23" t="s">
        <v>24</v>
      </c>
      <c r="K23" t="s">
        <v>25</v>
      </c>
      <c r="L23" t="s">
        <v>20</v>
      </c>
      <c r="M23" t="s">
        <v>23</v>
      </c>
      <c r="N23">
        <v>104</v>
      </c>
      <c r="O23">
        <v>0</v>
      </c>
      <c r="P23">
        <v>0</v>
      </c>
      <c r="Q23">
        <v>104</v>
      </c>
      <c r="R23">
        <v>0</v>
      </c>
      <c r="S23">
        <v>0</v>
      </c>
      <c r="T23">
        <v>0</v>
      </c>
    </row>
    <row r="24" spans="1:20" x14ac:dyDescent="0.25">
      <c r="A24">
        <v>16013996</v>
      </c>
      <c r="B24">
        <v>42253</v>
      </c>
      <c r="C24" t="s">
        <v>20</v>
      </c>
      <c r="D24" t="s">
        <v>21</v>
      </c>
      <c r="E24" t="s">
        <v>21</v>
      </c>
      <c r="F24">
        <v>1</v>
      </c>
      <c r="G24" t="s">
        <v>23</v>
      </c>
      <c r="H24" t="str">
        <f>"1769"</f>
        <v>1769</v>
      </c>
      <c r="I24">
        <v>0</v>
      </c>
      <c r="J24" t="s">
        <v>24</v>
      </c>
      <c r="K24" t="s">
        <v>25</v>
      </c>
      <c r="L24" t="s">
        <v>20</v>
      </c>
      <c r="M24" t="s">
        <v>23</v>
      </c>
      <c r="N24">
        <v>104</v>
      </c>
      <c r="O24">
        <v>0</v>
      </c>
      <c r="P24">
        <v>0</v>
      </c>
      <c r="Q24">
        <v>104</v>
      </c>
      <c r="R24">
        <v>0</v>
      </c>
      <c r="S24">
        <v>0</v>
      </c>
      <c r="T24">
        <v>0</v>
      </c>
    </row>
    <row r="25" spans="1:20" x14ac:dyDescent="0.25">
      <c r="A25">
        <v>16013995</v>
      </c>
      <c r="B25">
        <v>42253</v>
      </c>
      <c r="C25" t="s">
        <v>20</v>
      </c>
      <c r="D25" t="s">
        <v>21</v>
      </c>
      <c r="E25" t="s">
        <v>21</v>
      </c>
      <c r="F25">
        <v>1</v>
      </c>
      <c r="G25" t="s">
        <v>23</v>
      </c>
      <c r="H25" t="str">
        <f>"987"</f>
        <v>987</v>
      </c>
      <c r="I25">
        <v>0</v>
      </c>
      <c r="J25" t="s">
        <v>24</v>
      </c>
      <c r="K25" t="s">
        <v>25</v>
      </c>
      <c r="L25" t="s">
        <v>20</v>
      </c>
      <c r="M25" t="s">
        <v>23</v>
      </c>
      <c r="N25">
        <v>94</v>
      </c>
      <c r="O25">
        <v>0</v>
      </c>
      <c r="P25">
        <v>0</v>
      </c>
      <c r="Q25">
        <v>94</v>
      </c>
      <c r="R25">
        <v>0</v>
      </c>
      <c r="S25">
        <v>0</v>
      </c>
      <c r="T25">
        <v>0</v>
      </c>
    </row>
    <row r="26" spans="1:20" x14ac:dyDescent="0.25">
      <c r="A26">
        <v>15949325</v>
      </c>
      <c r="B26">
        <v>42253</v>
      </c>
      <c r="C26" t="s">
        <v>20</v>
      </c>
      <c r="D26" t="s">
        <v>21</v>
      </c>
      <c r="E26" t="s">
        <v>21</v>
      </c>
      <c r="F26">
        <v>1</v>
      </c>
      <c r="G26" t="s">
        <v>23</v>
      </c>
      <c r="H26" t="str">
        <f>"6540"</f>
        <v>6540</v>
      </c>
      <c r="I26">
        <v>0</v>
      </c>
      <c r="J26" t="s">
        <v>26</v>
      </c>
      <c r="K26" t="s">
        <v>25</v>
      </c>
      <c r="L26" t="s">
        <v>20</v>
      </c>
      <c r="M26" t="s">
        <v>20</v>
      </c>
      <c r="N26">
        <v>45</v>
      </c>
      <c r="O26">
        <v>45</v>
      </c>
      <c r="P26">
        <v>45</v>
      </c>
      <c r="Q26">
        <v>45</v>
      </c>
      <c r="R26">
        <v>45</v>
      </c>
      <c r="S26">
        <v>45</v>
      </c>
      <c r="T26">
        <v>45</v>
      </c>
    </row>
    <row r="27" spans="1:20" x14ac:dyDescent="0.25">
      <c r="A27">
        <v>15949320</v>
      </c>
      <c r="B27">
        <v>42253</v>
      </c>
      <c r="C27" t="s">
        <v>20</v>
      </c>
      <c r="D27" t="s">
        <v>21</v>
      </c>
      <c r="E27" t="s">
        <v>21</v>
      </c>
      <c r="F27">
        <v>1</v>
      </c>
      <c r="G27" t="s">
        <v>23</v>
      </c>
      <c r="H27" t="str">
        <f>"11012"</f>
        <v>11012</v>
      </c>
      <c r="I27">
        <v>0</v>
      </c>
      <c r="J27" t="s">
        <v>26</v>
      </c>
      <c r="K27" t="s">
        <v>25</v>
      </c>
      <c r="L27" t="s">
        <v>20</v>
      </c>
      <c r="M27" t="s">
        <v>20</v>
      </c>
      <c r="N27">
        <v>45</v>
      </c>
      <c r="O27">
        <v>45</v>
      </c>
      <c r="P27">
        <v>45</v>
      </c>
      <c r="Q27">
        <v>45</v>
      </c>
      <c r="R27">
        <v>45</v>
      </c>
      <c r="S27">
        <v>45</v>
      </c>
      <c r="T27">
        <v>45</v>
      </c>
    </row>
    <row r="28" spans="1:20" x14ac:dyDescent="0.25">
      <c r="A28">
        <v>15949315</v>
      </c>
      <c r="B28">
        <v>42253</v>
      </c>
      <c r="C28" t="s">
        <v>20</v>
      </c>
      <c r="D28" t="s">
        <v>21</v>
      </c>
      <c r="E28" t="s">
        <v>21</v>
      </c>
      <c r="F28">
        <v>1</v>
      </c>
      <c r="G28" t="s">
        <v>23</v>
      </c>
      <c r="H28" t="str">
        <f>"6136"</f>
        <v>6136</v>
      </c>
      <c r="I28">
        <v>0</v>
      </c>
      <c r="J28" t="s">
        <v>26</v>
      </c>
      <c r="K28" t="s">
        <v>25</v>
      </c>
      <c r="L28" t="s">
        <v>20</v>
      </c>
      <c r="M28" t="s">
        <v>20</v>
      </c>
      <c r="N28">
        <v>45</v>
      </c>
      <c r="O28">
        <v>45</v>
      </c>
      <c r="P28">
        <v>45</v>
      </c>
      <c r="Q28">
        <v>45</v>
      </c>
      <c r="R28">
        <v>45</v>
      </c>
      <c r="S28">
        <v>45</v>
      </c>
      <c r="T28">
        <v>45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Tablib 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79507903882</cp:lastModifiedBy>
  <dcterms:created xsi:type="dcterms:W3CDTF">2024-07-18T09:14:54Z</dcterms:created>
  <dcterms:modified xsi:type="dcterms:W3CDTF">2024-07-18T09:17:54Z</dcterms:modified>
</cp:coreProperties>
</file>